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2105" activeTab="0"/>
  </bookViews>
  <sheets>
    <sheet name="10308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<sst xmlns="http://schemas.openxmlformats.org/spreadsheetml/2006/main" count="64" uniqueCount="59">
  <si>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r>
      <t>金門縣</t>
    </r>
    <r>
      <rPr>
        <sz val="16"/>
        <color indexed="8"/>
        <rFont val="Times New Roman"/>
        <family val="1"/>
      </rPr>
      <t>103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8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</si>
  <si>
    <t>編號</t>
  </si>
  <si>
    <t>村別〈數〉</t>
  </si>
  <si>
    <t>鄰數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</si>
  <si>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</si>
  <si>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</si>
  <si>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</si>
  <si>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</si>
  <si>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</si>
  <si>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</si>
  <si>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</si>
  <si>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</si>
  <si>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</si>
  <si>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</si>
  <si>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總計</t>
  </si>
  <si>
    <t>東門里</t>
  </si>
  <si>
    <t>西門里</t>
  </si>
  <si>
    <t>南門里</t>
  </si>
  <si>
    <t>北門里</t>
  </si>
  <si>
    <t>古城里</t>
  </si>
  <si>
    <t>金水里</t>
  </si>
  <si>
    <t>珠沙里</t>
  </si>
  <si>
    <t>賢庵里</t>
  </si>
  <si>
    <t>合計</t>
  </si>
  <si>
    <t>金城鎮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</si>
  <si>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</si>
  <si>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</si>
  <si>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</si>
  <si>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</si>
  <si>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</si>
  <si>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</si>
  <si>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</si>
  <si>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</si>
  <si>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金湖鎮</t>
  </si>
  <si>
    <t>汶沙里</t>
  </si>
  <si>
    <t>三山里</t>
  </si>
  <si>
    <t>大洋里</t>
  </si>
  <si>
    <t>光前里</t>
  </si>
  <si>
    <t>何斗里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</si>
  <si>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</si>
  <si>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</si>
  <si>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浦山里</t>
  </si>
  <si>
    <t>金沙鎮</t>
  </si>
  <si>
    <t>古寧村</t>
  </si>
  <si>
    <t>安美村</t>
  </si>
  <si>
    <t>后盤村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</si>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</sst>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medium"/>
      <top style="thin"/>
      <bottom style="double"/>
    </border>
    <border>
      <left/>
      <right style="medium"/>
      <top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right" vertical="center" wrapText="1"/>
    </xf>
    <xf numFmtId="0" fontId="21" fillId="0" borderId="21" xfId="0" applyFont="1" applyBorder="1" applyAlignment="1">
      <alignment horizontal="right" vertical="center" wrapText="1"/>
    </xf>
    <xf numFmtId="0" fontId="23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1" fillId="0" borderId="23" xfId="0" applyFont="1" applyBorder="1" applyAlignment="1">
      <alignment horizontal="right" vertical="center" wrapText="1"/>
    </xf>
    <xf numFmtId="0" fontId="21" fillId="0" borderId="24" xfId="0" applyFont="1" applyBorder="1" applyAlignment="1">
      <alignment horizontal="right" vertical="center" wrapText="1"/>
    </xf>
    <xf numFmtId="0" fontId="23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1" fillId="0" borderId="26" xfId="0" applyFont="1" applyBorder="1" applyAlignment="1">
      <alignment horizontal="right" vertical="center" wrapText="1"/>
    </xf>
    <xf numFmtId="0" fontId="21" fillId="0" borderId="27" xfId="0" applyFont="1" applyBorder="1" applyAlignment="1">
      <alignment horizontal="right" vertical="center" wrapText="1"/>
    </xf>
    <xf numFmtId="0" fontId="21" fillId="0" borderId="28" xfId="0" applyFont="1" applyBorder="1" applyAlignment="1">
      <alignment horizontal="right" vertic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5" fillId="0" borderId="23" xfId="0" applyFont="1" applyBorder="1" applyAlignment="1">
      <alignment horizontal="right" vertical="center" wrapText="1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5" fillId="0" borderId="26" xfId="0" applyFont="1" applyBorder="1" applyAlignment="1">
      <alignment horizontal="right" vertical="center" wrapText="1"/>
    </xf>
    <xf numFmtId="0" fontId="25" fillId="0" borderId="29" xfId="0" applyFont="1" applyBorder="1" applyAlignment="1">
      <alignment horizontal="right" vertical="center" wrapText="1"/>
    </xf>
    <xf numFmtId="0" fontId="25" fillId="0" borderId="30" xfId="0" applyFont="1" applyBorder="1" applyAlignment="1">
      <alignment horizontal="right" vertical="center" wrapText="1"/>
    </xf>
    <xf numFmtId="0" fontId="24" fillId="0" borderId="19" xfId="0" applyFont="1" applyBorder="1" applyAlignment="1">
      <alignment horizontal="center" wrapText="1"/>
    </xf>
    <xf numFmtId="0" fontId="24" fillId="0" borderId="31" xfId="0" applyFont="1" applyBorder="1" applyAlignment="1">
      <alignment vertical="center"/>
    </xf>
    <xf numFmtId="0" fontId="25" fillId="0" borderId="32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Q9" sqref="Q9"/>
    </sheetView>
  </sheetViews>
  <sheetFormatPr defaultColWidth="9.00390625" defaultRowHeight="16.5"/>
  <cols>
    <col min="1" max="1" width="5.875" style="0" customWidth="1"/>
    <col min="2" max="2" width="7.75390625" style="0" customWidth="1"/>
    <col min="3" max="3" width="6.00390625" style="0" customWidth="1"/>
    <col min="4" max="4" width="6.50390625" style="0" customWidth="1"/>
    <col min="5" max="5" width="6.875" style="0" customWidth="1"/>
    <col min="6" max="6" width="6.625" style="0" customWidth="1"/>
    <col min="7" max="7" width="8.875" style="0" customWidth="1"/>
    <col min="8" max="8" width="6.125" style="0" customWidth="1"/>
    <col min="9" max="9" width="6.00390625" style="0" customWidth="1"/>
    <col min="10" max="10" width="6.25390625" style="0" customWidth="1"/>
    <col min="11" max="11" width="6.75390625" style="0" customWidth="1"/>
    <col min="12" max="12" width="6.375" style="0" customWidth="1"/>
    <col min="13" max="13" width="6.2539062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6.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7" t="s">
        <v>13</v>
      </c>
    </row>
    <row r="3" spans="1:13" ht="16.5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</row>
    <row r="4" spans="1:13" ht="18" thickBot="1">
      <c r="A4" s="12" t="s">
        <v>14</v>
      </c>
      <c r="B4" s="13">
        <v>37</v>
      </c>
      <c r="C4" s="14">
        <v>765</v>
      </c>
      <c r="D4" s="14">
        <v>37346</v>
      </c>
      <c r="E4" s="14">
        <v>62757</v>
      </c>
      <c r="F4" s="14">
        <v>62332</v>
      </c>
      <c r="G4" s="14">
        <f>E4+F4</f>
        <v>125089</v>
      </c>
      <c r="H4" s="14">
        <v>120</v>
      </c>
      <c r="I4" s="14">
        <v>54</v>
      </c>
      <c r="J4" s="14">
        <v>30</v>
      </c>
      <c r="K4" s="14">
        <v>20</v>
      </c>
      <c r="L4" s="14">
        <v>972</v>
      </c>
      <c r="M4" s="15">
        <v>565</v>
      </c>
    </row>
    <row r="5" spans="1:13" ht="17.25">
      <c r="A5" s="16">
        <v>1</v>
      </c>
      <c r="B5" s="17" t="s">
        <v>15</v>
      </c>
      <c r="C5" s="18">
        <v>29</v>
      </c>
      <c r="D5" s="18">
        <v>1667</v>
      </c>
      <c r="E5" s="18">
        <v>2776</v>
      </c>
      <c r="F5" s="18">
        <v>2808</v>
      </c>
      <c r="G5" s="18">
        <f>E5+F5</f>
        <v>5584</v>
      </c>
      <c r="H5" s="18">
        <v>2</v>
      </c>
      <c r="I5" s="18">
        <v>1</v>
      </c>
      <c r="J5" s="18">
        <v>2</v>
      </c>
      <c r="K5" s="18">
        <v>0</v>
      </c>
      <c r="L5" s="18">
        <v>34</v>
      </c>
      <c r="M5" s="19">
        <v>35</v>
      </c>
    </row>
    <row r="6" spans="1:13" ht="17.25">
      <c r="A6" s="16">
        <v>2</v>
      </c>
      <c r="B6" s="17" t="s">
        <v>16</v>
      </c>
      <c r="C6" s="18">
        <v>40</v>
      </c>
      <c r="D6" s="18">
        <v>3357</v>
      </c>
      <c r="E6" s="18">
        <v>5370</v>
      </c>
      <c r="F6" s="18">
        <v>5520</v>
      </c>
      <c r="G6" s="18">
        <f aca="true" t="shared" si="0" ref="G6:G12">E6+F6</f>
        <v>10890</v>
      </c>
      <c r="H6" s="18">
        <v>7</v>
      </c>
      <c r="I6" s="18">
        <v>4</v>
      </c>
      <c r="J6" s="18">
        <v>2</v>
      </c>
      <c r="K6" s="18">
        <v>2</v>
      </c>
      <c r="L6" s="18">
        <v>72</v>
      </c>
      <c r="M6" s="19">
        <v>66</v>
      </c>
    </row>
    <row r="7" spans="1:13" ht="17.25">
      <c r="A7" s="16">
        <v>3</v>
      </c>
      <c r="B7" s="17" t="s">
        <v>17</v>
      </c>
      <c r="C7" s="18">
        <v>39</v>
      </c>
      <c r="D7" s="18">
        <v>1875</v>
      </c>
      <c r="E7" s="18">
        <v>2951</v>
      </c>
      <c r="F7" s="18">
        <v>3020</v>
      </c>
      <c r="G7" s="18">
        <f t="shared" si="0"/>
        <v>5971</v>
      </c>
      <c r="H7" s="18">
        <v>6</v>
      </c>
      <c r="I7" s="18">
        <v>1</v>
      </c>
      <c r="J7" s="18">
        <v>1</v>
      </c>
      <c r="K7" s="18">
        <v>2</v>
      </c>
      <c r="L7" s="18">
        <v>34</v>
      </c>
      <c r="M7" s="19">
        <v>27</v>
      </c>
    </row>
    <row r="8" spans="1:13" ht="17.25">
      <c r="A8" s="16">
        <v>4</v>
      </c>
      <c r="B8" s="17" t="s">
        <v>18</v>
      </c>
      <c r="C8" s="18">
        <v>27</v>
      </c>
      <c r="D8" s="18">
        <v>1442</v>
      </c>
      <c r="E8" s="18">
        <v>2389</v>
      </c>
      <c r="F8" s="18">
        <v>2263</v>
      </c>
      <c r="G8" s="18">
        <f t="shared" si="0"/>
        <v>4652</v>
      </c>
      <c r="H8" s="18">
        <v>8</v>
      </c>
      <c r="I8" s="18">
        <v>2</v>
      </c>
      <c r="J8" s="18">
        <v>1</v>
      </c>
      <c r="K8" s="18">
        <v>0</v>
      </c>
      <c r="L8" s="18">
        <v>31</v>
      </c>
      <c r="M8" s="19">
        <v>23</v>
      </c>
    </row>
    <row r="9" spans="1:13" ht="17.25">
      <c r="A9" s="16">
        <v>5</v>
      </c>
      <c r="B9" s="17" t="s">
        <v>19</v>
      </c>
      <c r="C9" s="18">
        <v>26</v>
      </c>
      <c r="D9" s="18">
        <v>1137</v>
      </c>
      <c r="E9" s="18">
        <v>1875</v>
      </c>
      <c r="F9" s="18">
        <v>1886</v>
      </c>
      <c r="G9" s="18">
        <f t="shared" si="0"/>
        <v>3761</v>
      </c>
      <c r="H9" s="18">
        <v>1</v>
      </c>
      <c r="I9" s="18">
        <v>2</v>
      </c>
      <c r="J9" s="18">
        <v>0</v>
      </c>
      <c r="K9" s="18">
        <v>1</v>
      </c>
      <c r="L9" s="18">
        <v>22</v>
      </c>
      <c r="M9" s="19">
        <v>11</v>
      </c>
    </row>
    <row r="10" spans="1:13" ht="17.25">
      <c r="A10" s="16">
        <v>6</v>
      </c>
      <c r="B10" s="17" t="s">
        <v>20</v>
      </c>
      <c r="C10" s="18">
        <v>16</v>
      </c>
      <c r="D10" s="18">
        <v>643</v>
      </c>
      <c r="E10" s="18">
        <v>1059</v>
      </c>
      <c r="F10" s="18">
        <v>992</v>
      </c>
      <c r="G10" s="18">
        <f t="shared" si="0"/>
        <v>2051</v>
      </c>
      <c r="H10" s="18">
        <v>1</v>
      </c>
      <c r="I10" s="18">
        <v>1</v>
      </c>
      <c r="J10" s="18">
        <v>1</v>
      </c>
      <c r="K10" s="18">
        <v>0</v>
      </c>
      <c r="L10" s="18">
        <v>15</v>
      </c>
      <c r="M10" s="19">
        <v>13</v>
      </c>
    </row>
    <row r="11" spans="1:13" ht="17.25">
      <c r="A11" s="16">
        <v>7</v>
      </c>
      <c r="B11" s="17" t="s">
        <v>21</v>
      </c>
      <c r="C11" s="18">
        <v>20</v>
      </c>
      <c r="D11" s="18">
        <v>893</v>
      </c>
      <c r="E11" s="18">
        <v>1490</v>
      </c>
      <c r="F11" s="18">
        <v>1386</v>
      </c>
      <c r="G11" s="18">
        <f t="shared" si="0"/>
        <v>2876</v>
      </c>
      <c r="H11" s="18">
        <v>8</v>
      </c>
      <c r="I11" s="18">
        <v>2</v>
      </c>
      <c r="J11" s="18">
        <v>0</v>
      </c>
      <c r="K11" s="18">
        <v>0</v>
      </c>
      <c r="L11" s="18">
        <v>25</v>
      </c>
      <c r="M11" s="19">
        <v>5</v>
      </c>
    </row>
    <row r="12" spans="1:13" ht="17.25">
      <c r="A12" s="16">
        <v>8</v>
      </c>
      <c r="B12" s="17" t="s">
        <v>22</v>
      </c>
      <c r="C12" s="18">
        <v>23</v>
      </c>
      <c r="D12" s="18">
        <v>1364</v>
      </c>
      <c r="E12" s="18">
        <v>2341</v>
      </c>
      <c r="F12" s="18">
        <v>2223</v>
      </c>
      <c r="G12" s="18">
        <f t="shared" si="0"/>
        <v>4564</v>
      </c>
      <c r="H12" s="18">
        <v>2</v>
      </c>
      <c r="I12" s="18">
        <v>1</v>
      </c>
      <c r="J12" s="18">
        <v>4</v>
      </c>
      <c r="K12" s="18">
        <v>1</v>
      </c>
      <c r="L12" s="18">
        <v>47</v>
      </c>
      <c r="M12" s="19">
        <v>13</v>
      </c>
    </row>
    <row r="13" spans="1:13" ht="18" thickBot="1">
      <c r="A13" s="20" t="s">
        <v>23</v>
      </c>
      <c r="B13" s="21" t="s">
        <v>24</v>
      </c>
      <c r="C13" s="22">
        <f>SUM(C5:C12)</f>
        <v>220</v>
      </c>
      <c r="D13" s="22">
        <f>SUM(D5:D12)</f>
        <v>12378</v>
      </c>
      <c r="E13" s="22">
        <f aca="true" t="shared" si="1" ref="E13:M13">SUM(E5:E12)</f>
        <v>20251</v>
      </c>
      <c r="F13" s="22">
        <f t="shared" si="1"/>
        <v>20098</v>
      </c>
      <c r="G13" s="22">
        <f t="shared" si="1"/>
        <v>40349</v>
      </c>
      <c r="H13" s="22">
        <f t="shared" si="1"/>
        <v>35</v>
      </c>
      <c r="I13" s="22">
        <f t="shared" si="1"/>
        <v>14</v>
      </c>
      <c r="J13" s="22">
        <f t="shared" si="1"/>
        <v>11</v>
      </c>
      <c r="K13" s="22">
        <f t="shared" si="1"/>
        <v>6</v>
      </c>
      <c r="L13" s="22">
        <f t="shared" si="1"/>
        <v>280</v>
      </c>
      <c r="M13" s="23">
        <f t="shared" si="1"/>
        <v>193</v>
      </c>
    </row>
    <row r="14" spans="1:13" ht="18" thickTop="1">
      <c r="A14" s="16">
        <v>9</v>
      </c>
      <c r="B14" s="17" t="s">
        <v>25</v>
      </c>
      <c r="C14" s="18">
        <v>29</v>
      </c>
      <c r="D14" s="18">
        <v>1573</v>
      </c>
      <c r="E14" s="18">
        <v>2431</v>
      </c>
      <c r="F14" s="18">
        <v>2346</v>
      </c>
      <c r="G14" s="18">
        <f>E14+F14</f>
        <v>4777</v>
      </c>
      <c r="H14" s="18">
        <v>4</v>
      </c>
      <c r="I14" s="18">
        <v>1</v>
      </c>
      <c r="J14" s="18">
        <v>6</v>
      </c>
      <c r="K14" s="18">
        <v>0</v>
      </c>
      <c r="L14" s="18">
        <v>55</v>
      </c>
      <c r="M14" s="19">
        <v>26</v>
      </c>
    </row>
    <row r="15" spans="1:13" ht="17.25">
      <c r="A15" s="16">
        <v>10</v>
      </c>
      <c r="B15" s="17" t="s">
        <v>26</v>
      </c>
      <c r="C15" s="18">
        <v>20</v>
      </c>
      <c r="D15" s="18">
        <v>1069</v>
      </c>
      <c r="E15" s="18">
        <v>1847</v>
      </c>
      <c r="F15" s="18">
        <v>1884</v>
      </c>
      <c r="G15" s="18">
        <f aca="true" t="shared" si="2" ref="G15:G21">E15+F15</f>
        <v>3731</v>
      </c>
      <c r="H15" s="18">
        <v>4</v>
      </c>
      <c r="I15" s="18">
        <v>3</v>
      </c>
      <c r="J15" s="18">
        <v>2</v>
      </c>
      <c r="K15" s="18">
        <v>0</v>
      </c>
      <c r="L15" s="18">
        <v>14</v>
      </c>
      <c r="M15" s="19">
        <v>21</v>
      </c>
    </row>
    <row r="16" spans="1:13" ht="17.25">
      <c r="A16" s="16">
        <v>11</v>
      </c>
      <c r="B16" s="17" t="s">
        <v>27</v>
      </c>
      <c r="C16" s="18">
        <v>19</v>
      </c>
      <c r="D16" s="18">
        <v>794</v>
      </c>
      <c r="E16" s="18">
        <v>1303</v>
      </c>
      <c r="F16" s="18">
        <v>1246</v>
      </c>
      <c r="G16" s="18">
        <f t="shared" si="2"/>
        <v>2549</v>
      </c>
      <c r="H16" s="18">
        <v>1</v>
      </c>
      <c r="I16" s="18">
        <v>2</v>
      </c>
      <c r="J16" s="18">
        <v>0</v>
      </c>
      <c r="K16" s="18">
        <v>1</v>
      </c>
      <c r="L16" s="18">
        <v>18</v>
      </c>
      <c r="M16" s="19">
        <v>7</v>
      </c>
    </row>
    <row r="17" spans="1:13" ht="17.25">
      <c r="A17" s="16">
        <v>12</v>
      </c>
      <c r="B17" s="17" t="s">
        <v>28</v>
      </c>
      <c r="C17" s="18">
        <v>16</v>
      </c>
      <c r="D17" s="18">
        <v>503</v>
      </c>
      <c r="E17" s="18">
        <v>1011</v>
      </c>
      <c r="F17" s="18">
        <v>876</v>
      </c>
      <c r="G17" s="18">
        <f t="shared" si="2"/>
        <v>1887</v>
      </c>
      <c r="H17" s="18">
        <v>1</v>
      </c>
      <c r="I17" s="18">
        <v>0</v>
      </c>
      <c r="J17" s="18">
        <v>0</v>
      </c>
      <c r="K17" s="18">
        <v>0</v>
      </c>
      <c r="L17" s="18">
        <v>7</v>
      </c>
      <c r="M17" s="19">
        <v>10</v>
      </c>
    </row>
    <row r="18" spans="1:13" ht="17.25">
      <c r="A18" s="16">
        <v>13</v>
      </c>
      <c r="B18" s="17" t="s">
        <v>29</v>
      </c>
      <c r="C18" s="18">
        <v>22</v>
      </c>
      <c r="D18" s="18">
        <v>983</v>
      </c>
      <c r="E18" s="18">
        <v>1608</v>
      </c>
      <c r="F18" s="18">
        <v>1645</v>
      </c>
      <c r="G18" s="18">
        <f t="shared" si="2"/>
        <v>3253</v>
      </c>
      <c r="H18" s="18">
        <v>3</v>
      </c>
      <c r="I18" s="18">
        <v>1</v>
      </c>
      <c r="J18" s="18">
        <v>0</v>
      </c>
      <c r="K18" s="18">
        <v>1</v>
      </c>
      <c r="L18" s="18">
        <v>34</v>
      </c>
      <c r="M18" s="19">
        <v>10</v>
      </c>
    </row>
    <row r="19" spans="1:13" ht="17.25">
      <c r="A19" s="16">
        <v>14</v>
      </c>
      <c r="B19" s="17" t="s">
        <v>30</v>
      </c>
      <c r="C19" s="18">
        <v>31</v>
      </c>
      <c r="D19" s="18">
        <v>2361</v>
      </c>
      <c r="E19" s="18">
        <v>3843</v>
      </c>
      <c r="F19" s="18">
        <v>3774</v>
      </c>
      <c r="G19" s="18">
        <f t="shared" si="2"/>
        <v>7617</v>
      </c>
      <c r="H19" s="18">
        <v>10</v>
      </c>
      <c r="I19" s="18">
        <v>3</v>
      </c>
      <c r="J19" s="18">
        <v>1</v>
      </c>
      <c r="K19" s="18">
        <v>1</v>
      </c>
      <c r="L19" s="18">
        <v>69</v>
      </c>
      <c r="M19" s="19">
        <v>45</v>
      </c>
    </row>
    <row r="20" spans="1:13" ht="17.25">
      <c r="A20" s="16">
        <v>15</v>
      </c>
      <c r="B20" s="17" t="s">
        <v>31</v>
      </c>
      <c r="C20" s="18">
        <v>13</v>
      </c>
      <c r="D20" s="18">
        <v>470</v>
      </c>
      <c r="E20" s="18">
        <v>756</v>
      </c>
      <c r="F20" s="18">
        <v>730</v>
      </c>
      <c r="G20" s="18">
        <f t="shared" si="2"/>
        <v>1486</v>
      </c>
      <c r="H20" s="18">
        <v>2</v>
      </c>
      <c r="I20" s="18">
        <v>1</v>
      </c>
      <c r="J20" s="18">
        <v>0</v>
      </c>
      <c r="K20" s="18">
        <v>1</v>
      </c>
      <c r="L20" s="18">
        <v>11</v>
      </c>
      <c r="M20" s="19">
        <v>6</v>
      </c>
    </row>
    <row r="21" spans="1:13" ht="17.25">
      <c r="A21" s="16">
        <v>16</v>
      </c>
      <c r="B21" s="17" t="s">
        <v>32</v>
      </c>
      <c r="C21" s="18">
        <v>13</v>
      </c>
      <c r="D21" s="18">
        <v>519</v>
      </c>
      <c r="E21" s="18">
        <v>824</v>
      </c>
      <c r="F21" s="18">
        <v>851</v>
      </c>
      <c r="G21" s="18">
        <f t="shared" si="2"/>
        <v>1675</v>
      </c>
      <c r="H21" s="18">
        <v>0</v>
      </c>
      <c r="I21" s="18">
        <v>1</v>
      </c>
      <c r="J21" s="18">
        <v>1</v>
      </c>
      <c r="K21" s="18">
        <v>0</v>
      </c>
      <c r="L21" s="18">
        <v>12</v>
      </c>
      <c r="M21" s="19">
        <v>8</v>
      </c>
    </row>
    <row r="22" spans="1:13" ht="18" thickBot="1">
      <c r="A22" s="20" t="s">
        <v>23</v>
      </c>
      <c r="B22" s="21" t="s">
        <v>33</v>
      </c>
      <c r="C22" s="22">
        <f>SUM(C14:C21)</f>
        <v>163</v>
      </c>
      <c r="D22" s="22">
        <f aca="true" t="shared" si="3" ref="D22:M22">SUM(D14:D21)</f>
        <v>8272</v>
      </c>
      <c r="E22" s="22">
        <f t="shared" si="3"/>
        <v>13623</v>
      </c>
      <c r="F22" s="22">
        <f>SUM(F14:F21)</f>
        <v>13352</v>
      </c>
      <c r="G22" s="22">
        <f t="shared" si="3"/>
        <v>26975</v>
      </c>
      <c r="H22" s="22">
        <f t="shared" si="3"/>
        <v>25</v>
      </c>
      <c r="I22" s="22">
        <f t="shared" si="3"/>
        <v>12</v>
      </c>
      <c r="J22" s="22">
        <f t="shared" si="3"/>
        <v>10</v>
      </c>
      <c r="K22" s="22">
        <f t="shared" si="3"/>
        <v>4</v>
      </c>
      <c r="L22" s="22">
        <f t="shared" si="3"/>
        <v>220</v>
      </c>
      <c r="M22" s="24">
        <f t="shared" si="3"/>
        <v>133</v>
      </c>
    </row>
    <row r="23" spans="1:13" ht="18" thickTop="1">
      <c r="A23" s="16">
        <v>17</v>
      </c>
      <c r="B23" s="17" t="s">
        <v>34</v>
      </c>
      <c r="C23" s="18">
        <v>27</v>
      </c>
      <c r="D23" s="18">
        <v>1715</v>
      </c>
      <c r="E23" s="18">
        <v>2695</v>
      </c>
      <c r="F23" s="18">
        <v>2741</v>
      </c>
      <c r="G23" s="18">
        <f>E23+F23</f>
        <v>5436</v>
      </c>
      <c r="H23" s="18">
        <v>4</v>
      </c>
      <c r="I23" s="18">
        <v>0</v>
      </c>
      <c r="J23" s="18">
        <v>1</v>
      </c>
      <c r="K23" s="18">
        <v>0</v>
      </c>
      <c r="L23" s="18">
        <v>44</v>
      </c>
      <c r="M23" s="19">
        <v>10</v>
      </c>
    </row>
    <row r="24" spans="1:13" ht="17.25">
      <c r="A24" s="16">
        <v>18</v>
      </c>
      <c r="B24" s="17" t="s">
        <v>35</v>
      </c>
      <c r="C24" s="18">
        <v>20</v>
      </c>
      <c r="D24" s="18">
        <v>605</v>
      </c>
      <c r="E24" s="18">
        <v>972</v>
      </c>
      <c r="F24" s="18">
        <v>970</v>
      </c>
      <c r="G24" s="18">
        <f aca="true" t="shared" si="4" ref="G24:G30">E24+F24</f>
        <v>1942</v>
      </c>
      <c r="H24" s="18">
        <v>1</v>
      </c>
      <c r="I24" s="18">
        <v>1</v>
      </c>
      <c r="J24" s="18">
        <v>0</v>
      </c>
      <c r="K24" s="18">
        <v>0</v>
      </c>
      <c r="L24" s="18">
        <v>19</v>
      </c>
      <c r="M24" s="19">
        <v>7</v>
      </c>
    </row>
    <row r="25" spans="1:13" ht="17.25">
      <c r="A25" s="16">
        <v>19</v>
      </c>
      <c r="B25" s="17" t="s">
        <v>36</v>
      </c>
      <c r="C25" s="18">
        <v>10</v>
      </c>
      <c r="D25" s="18">
        <v>400</v>
      </c>
      <c r="E25" s="18">
        <v>621</v>
      </c>
      <c r="F25" s="18">
        <v>603</v>
      </c>
      <c r="G25" s="18">
        <f t="shared" si="4"/>
        <v>1224</v>
      </c>
      <c r="H25" s="18">
        <v>2</v>
      </c>
      <c r="I25" s="18">
        <v>1</v>
      </c>
      <c r="J25" s="18">
        <v>0</v>
      </c>
      <c r="K25" s="18">
        <v>0</v>
      </c>
      <c r="L25" s="18">
        <v>21</v>
      </c>
      <c r="M25" s="19">
        <v>8</v>
      </c>
    </row>
    <row r="26" spans="1:13" ht="17.25">
      <c r="A26" s="16">
        <v>20</v>
      </c>
      <c r="B26" s="17" t="s">
        <v>37</v>
      </c>
      <c r="C26" s="18">
        <v>21</v>
      </c>
      <c r="D26" s="18">
        <v>809</v>
      </c>
      <c r="E26" s="18">
        <v>1196</v>
      </c>
      <c r="F26" s="18">
        <v>1230</v>
      </c>
      <c r="G26" s="18">
        <f t="shared" si="4"/>
        <v>2426</v>
      </c>
      <c r="H26" s="18">
        <v>7</v>
      </c>
      <c r="I26" s="18">
        <v>3</v>
      </c>
      <c r="J26" s="18">
        <v>0</v>
      </c>
      <c r="K26" s="18">
        <v>0</v>
      </c>
      <c r="L26" s="18">
        <v>17</v>
      </c>
      <c r="M26" s="19">
        <v>7</v>
      </c>
    </row>
    <row r="27" spans="1:13" ht="17.25">
      <c r="A27" s="16">
        <v>21</v>
      </c>
      <c r="B27" s="17" t="s">
        <v>38</v>
      </c>
      <c r="C27" s="18">
        <v>16</v>
      </c>
      <c r="D27" s="18">
        <v>636</v>
      </c>
      <c r="E27" s="18">
        <v>1012</v>
      </c>
      <c r="F27" s="18">
        <v>1062</v>
      </c>
      <c r="G27" s="18">
        <f t="shared" si="4"/>
        <v>2074</v>
      </c>
      <c r="H27" s="18">
        <v>1</v>
      </c>
      <c r="I27" s="18">
        <v>1</v>
      </c>
      <c r="J27" s="18">
        <v>0</v>
      </c>
      <c r="K27" s="18">
        <v>0</v>
      </c>
      <c r="L27" s="18">
        <v>17</v>
      </c>
      <c r="M27" s="19">
        <v>11</v>
      </c>
    </row>
    <row r="28" spans="1:13" ht="17.25">
      <c r="A28" s="16">
        <v>22</v>
      </c>
      <c r="B28" s="17" t="s">
        <v>39</v>
      </c>
      <c r="C28" s="18">
        <v>14</v>
      </c>
      <c r="D28" s="18">
        <v>454</v>
      </c>
      <c r="E28" s="18">
        <v>797</v>
      </c>
      <c r="F28" s="18">
        <v>724</v>
      </c>
      <c r="G28" s="18">
        <f t="shared" si="4"/>
        <v>1521</v>
      </c>
      <c r="H28" s="18">
        <v>1</v>
      </c>
      <c r="I28" s="18">
        <v>1</v>
      </c>
      <c r="J28" s="18">
        <v>1</v>
      </c>
      <c r="K28" s="18">
        <v>1</v>
      </c>
      <c r="L28" s="18">
        <v>18</v>
      </c>
      <c r="M28" s="19">
        <v>9</v>
      </c>
    </row>
    <row r="29" spans="1:13" ht="17.25">
      <c r="A29" s="16">
        <v>23</v>
      </c>
      <c r="B29" s="17" t="s">
        <v>40</v>
      </c>
      <c r="C29" s="18">
        <v>11</v>
      </c>
      <c r="D29" s="18">
        <v>657</v>
      </c>
      <c r="E29" s="18">
        <v>1065</v>
      </c>
      <c r="F29" s="18">
        <v>1104</v>
      </c>
      <c r="G29" s="18">
        <f t="shared" si="4"/>
        <v>2169</v>
      </c>
      <c r="H29" s="18">
        <v>2</v>
      </c>
      <c r="I29" s="18">
        <v>0</v>
      </c>
      <c r="J29" s="18">
        <v>0</v>
      </c>
      <c r="K29" s="18">
        <v>1</v>
      </c>
      <c r="L29" s="18">
        <v>8</v>
      </c>
      <c r="M29" s="19">
        <v>3</v>
      </c>
    </row>
    <row r="30" spans="1:13" ht="17.25">
      <c r="A30" s="16">
        <v>24</v>
      </c>
      <c r="B30" s="17" t="s">
        <v>41</v>
      </c>
      <c r="C30" s="18">
        <v>21</v>
      </c>
      <c r="D30" s="18">
        <v>738</v>
      </c>
      <c r="E30" s="18">
        <v>1194</v>
      </c>
      <c r="F30" s="18">
        <v>1277</v>
      </c>
      <c r="G30" s="18">
        <f t="shared" si="4"/>
        <v>2471</v>
      </c>
      <c r="H30" s="18">
        <v>4</v>
      </c>
      <c r="I30" s="18">
        <v>3</v>
      </c>
      <c r="J30" s="18">
        <v>1</v>
      </c>
      <c r="K30" s="18">
        <v>1</v>
      </c>
      <c r="L30" s="18">
        <v>24</v>
      </c>
      <c r="M30" s="19">
        <v>3</v>
      </c>
    </row>
    <row r="31" spans="1:13" ht="18" thickBot="1">
      <c r="A31" s="20" t="s">
        <v>23</v>
      </c>
      <c r="B31" s="21" t="s">
        <v>42</v>
      </c>
      <c r="C31" s="22">
        <f>SUM(C23:C30)</f>
        <v>140</v>
      </c>
      <c r="D31" s="22">
        <f aca="true" t="shared" si="5" ref="D31:M31">SUM(D23:D30)</f>
        <v>6014</v>
      </c>
      <c r="E31" s="22">
        <f t="shared" si="5"/>
        <v>9552</v>
      </c>
      <c r="F31" s="22">
        <f t="shared" si="5"/>
        <v>9711</v>
      </c>
      <c r="G31" s="22">
        <f t="shared" si="5"/>
        <v>19263</v>
      </c>
      <c r="H31" s="22">
        <f t="shared" si="5"/>
        <v>22</v>
      </c>
      <c r="I31" s="22">
        <f t="shared" si="5"/>
        <v>10</v>
      </c>
      <c r="J31" s="22">
        <f t="shared" si="5"/>
        <v>3</v>
      </c>
      <c r="K31" s="22">
        <f t="shared" si="5"/>
        <v>3</v>
      </c>
      <c r="L31" s="22">
        <f t="shared" si="5"/>
        <v>168</v>
      </c>
      <c r="M31" s="24">
        <f t="shared" si="5"/>
        <v>58</v>
      </c>
    </row>
    <row r="32" spans="1:13" ht="18" thickTop="1">
      <c r="A32" s="16">
        <v>25</v>
      </c>
      <c r="B32" s="17" t="s">
        <v>43</v>
      </c>
      <c r="C32" s="18">
        <v>28</v>
      </c>
      <c r="D32" s="18">
        <v>1024</v>
      </c>
      <c r="E32" s="18">
        <v>1649</v>
      </c>
      <c r="F32" s="18">
        <v>1660</v>
      </c>
      <c r="G32" s="18">
        <f aca="true" t="shared" si="6" ref="G32:G37">E32+F32</f>
        <v>3309</v>
      </c>
      <c r="H32" s="18">
        <v>3</v>
      </c>
      <c r="I32" s="18">
        <v>1</v>
      </c>
      <c r="J32" s="18">
        <v>2</v>
      </c>
      <c r="K32" s="18">
        <v>1</v>
      </c>
      <c r="L32" s="18">
        <v>23</v>
      </c>
      <c r="M32" s="19">
        <v>10</v>
      </c>
    </row>
    <row r="33" spans="1:13" ht="17.25">
      <c r="A33" s="16">
        <v>26</v>
      </c>
      <c r="B33" s="17" t="s">
        <v>44</v>
      </c>
      <c r="C33" s="18">
        <v>24</v>
      </c>
      <c r="D33" s="18">
        <v>1320</v>
      </c>
      <c r="E33" s="18">
        <v>2173</v>
      </c>
      <c r="F33" s="18">
        <v>2120</v>
      </c>
      <c r="G33" s="18">
        <f t="shared" si="6"/>
        <v>4293</v>
      </c>
      <c r="H33" s="18">
        <v>5</v>
      </c>
      <c r="I33" s="18">
        <v>1</v>
      </c>
      <c r="J33" s="18">
        <v>0</v>
      </c>
      <c r="K33" s="18">
        <v>3</v>
      </c>
      <c r="L33" s="18">
        <v>33</v>
      </c>
      <c r="M33" s="19">
        <v>9</v>
      </c>
    </row>
    <row r="34" spans="1:13" ht="17.25">
      <c r="A34" s="16">
        <v>27</v>
      </c>
      <c r="B34" s="17" t="s">
        <v>45</v>
      </c>
      <c r="C34" s="18">
        <v>11</v>
      </c>
      <c r="D34" s="18">
        <v>494</v>
      </c>
      <c r="E34" s="18">
        <v>747</v>
      </c>
      <c r="F34" s="18">
        <v>750</v>
      </c>
      <c r="G34" s="18">
        <f t="shared" si="6"/>
        <v>1497</v>
      </c>
      <c r="H34" s="18">
        <v>3</v>
      </c>
      <c r="I34" s="18">
        <v>1</v>
      </c>
      <c r="J34" s="18">
        <v>1</v>
      </c>
      <c r="K34" s="18">
        <v>0</v>
      </c>
      <c r="L34" s="18">
        <v>13</v>
      </c>
      <c r="M34" s="19">
        <v>16</v>
      </c>
    </row>
    <row r="35" spans="1:13" ht="17.25">
      <c r="A35" s="16">
        <v>28</v>
      </c>
      <c r="B35" s="17" t="s">
        <v>46</v>
      </c>
      <c r="C35" s="18">
        <v>29</v>
      </c>
      <c r="D35" s="18">
        <v>1731</v>
      </c>
      <c r="E35" s="18">
        <v>2767</v>
      </c>
      <c r="F35" s="18">
        <v>2768</v>
      </c>
      <c r="G35" s="18">
        <f t="shared" si="6"/>
        <v>5535</v>
      </c>
      <c r="H35" s="18">
        <v>7</v>
      </c>
      <c r="I35" s="18">
        <v>2</v>
      </c>
      <c r="J35" s="18">
        <v>1</v>
      </c>
      <c r="K35" s="18">
        <v>0</v>
      </c>
      <c r="L35" s="18">
        <v>80</v>
      </c>
      <c r="M35" s="19">
        <v>23</v>
      </c>
    </row>
    <row r="36" spans="1:13" ht="17.25">
      <c r="A36" s="16">
        <v>29</v>
      </c>
      <c r="B36" s="17" t="s">
        <v>47</v>
      </c>
      <c r="C36" s="18">
        <v>28</v>
      </c>
      <c r="D36" s="18">
        <v>1503</v>
      </c>
      <c r="E36" s="18">
        <v>2543</v>
      </c>
      <c r="F36" s="18">
        <v>2487</v>
      </c>
      <c r="G36" s="18">
        <f t="shared" si="6"/>
        <v>5030</v>
      </c>
      <c r="H36" s="18">
        <v>7</v>
      </c>
      <c r="I36" s="18">
        <v>2</v>
      </c>
      <c r="J36" s="18">
        <v>0</v>
      </c>
      <c r="K36" s="18">
        <v>0</v>
      </c>
      <c r="L36" s="18">
        <v>36</v>
      </c>
      <c r="M36" s="19">
        <v>23</v>
      </c>
    </row>
    <row r="37" spans="1:13" ht="17.25">
      <c r="A37" s="16">
        <v>30</v>
      </c>
      <c r="B37" s="17" t="s">
        <v>48</v>
      </c>
      <c r="C37" s="18">
        <v>23</v>
      </c>
      <c r="D37" s="18">
        <v>1489</v>
      </c>
      <c r="E37" s="18">
        <v>3327</v>
      </c>
      <c r="F37" s="18">
        <v>3124</v>
      </c>
      <c r="G37" s="18">
        <f t="shared" si="6"/>
        <v>6451</v>
      </c>
      <c r="H37" s="18">
        <v>2</v>
      </c>
      <c r="I37" s="18">
        <v>1</v>
      </c>
      <c r="J37" s="18">
        <v>1</v>
      </c>
      <c r="K37" s="18">
        <v>0</v>
      </c>
      <c r="L37" s="18">
        <v>48</v>
      </c>
      <c r="M37" s="19">
        <v>78</v>
      </c>
    </row>
    <row r="38" spans="1:13" ht="18" thickBot="1">
      <c r="A38" s="20" t="s">
        <v>23</v>
      </c>
      <c r="B38" s="21" t="s">
        <v>49</v>
      </c>
      <c r="C38" s="22">
        <f>SUM(C32:C37)</f>
        <v>143</v>
      </c>
      <c r="D38" s="22">
        <f aca="true" t="shared" si="7" ref="D38:M38">SUM(D32:D37)</f>
        <v>7561</v>
      </c>
      <c r="E38" s="22">
        <f t="shared" si="7"/>
        <v>13206</v>
      </c>
      <c r="F38" s="22">
        <f t="shared" si="7"/>
        <v>12909</v>
      </c>
      <c r="G38" s="22">
        <f t="shared" si="7"/>
        <v>26115</v>
      </c>
      <c r="H38" s="22">
        <f t="shared" si="7"/>
        <v>27</v>
      </c>
      <c r="I38" s="22">
        <f t="shared" si="7"/>
        <v>8</v>
      </c>
      <c r="J38" s="22">
        <f t="shared" si="7"/>
        <v>5</v>
      </c>
      <c r="K38" s="22">
        <f t="shared" si="7"/>
        <v>4</v>
      </c>
      <c r="L38" s="22">
        <f t="shared" si="7"/>
        <v>233</v>
      </c>
      <c r="M38" s="24">
        <f t="shared" si="7"/>
        <v>159</v>
      </c>
    </row>
    <row r="39" spans="1:13" ht="18" thickTop="1">
      <c r="A39" s="25">
        <v>31</v>
      </c>
      <c r="B39" s="26" t="s">
        <v>50</v>
      </c>
      <c r="C39" s="27">
        <v>27</v>
      </c>
      <c r="D39" s="27">
        <v>683</v>
      </c>
      <c r="E39" s="18">
        <v>1342</v>
      </c>
      <c r="F39" s="27">
        <v>1452</v>
      </c>
      <c r="G39" s="27">
        <f>E39+F39</f>
        <v>2794</v>
      </c>
      <c r="H39" s="18">
        <v>0</v>
      </c>
      <c r="I39" s="18">
        <v>0</v>
      </c>
      <c r="J39" s="18">
        <v>1</v>
      </c>
      <c r="K39" s="18">
        <v>0</v>
      </c>
      <c r="L39" s="18">
        <v>14</v>
      </c>
      <c r="M39" s="19">
        <v>5</v>
      </c>
    </row>
    <row r="40" spans="1:13" ht="17.25">
      <c r="A40" s="25">
        <v>32</v>
      </c>
      <c r="B40" s="26" t="s">
        <v>51</v>
      </c>
      <c r="C40" s="27">
        <v>13</v>
      </c>
      <c r="D40" s="27">
        <v>409</v>
      </c>
      <c r="E40" s="18">
        <v>695</v>
      </c>
      <c r="F40" s="27">
        <v>757</v>
      </c>
      <c r="G40" s="27">
        <f>E40+F40</f>
        <v>1452</v>
      </c>
      <c r="H40" s="18">
        <v>2</v>
      </c>
      <c r="I40" s="18">
        <v>1</v>
      </c>
      <c r="J40" s="18">
        <v>0</v>
      </c>
      <c r="K40" s="18">
        <v>0</v>
      </c>
      <c r="L40" s="18">
        <v>5</v>
      </c>
      <c r="M40" s="19">
        <v>4</v>
      </c>
    </row>
    <row r="41" spans="1:13" ht="17.25">
      <c r="A41" s="25">
        <v>33</v>
      </c>
      <c r="B41" s="26" t="s">
        <v>52</v>
      </c>
      <c r="C41" s="27">
        <v>21</v>
      </c>
      <c r="D41" s="27">
        <v>619</v>
      </c>
      <c r="E41" s="18">
        <v>1213</v>
      </c>
      <c r="F41" s="27">
        <v>1245</v>
      </c>
      <c r="G41" s="27">
        <f>E41+F41</f>
        <v>2458</v>
      </c>
      <c r="H41" s="18">
        <v>2</v>
      </c>
      <c r="I41" s="18">
        <v>0</v>
      </c>
      <c r="J41" s="18">
        <v>0</v>
      </c>
      <c r="K41" s="18">
        <v>2</v>
      </c>
      <c r="L41" s="18">
        <v>17</v>
      </c>
      <c r="M41" s="19">
        <v>3</v>
      </c>
    </row>
    <row r="42" spans="1:13" ht="17.25">
      <c r="A42" s="25">
        <v>34</v>
      </c>
      <c r="B42" s="26" t="s">
        <v>53</v>
      </c>
      <c r="C42" s="27">
        <v>23</v>
      </c>
      <c r="D42" s="27">
        <v>887</v>
      </c>
      <c r="E42" s="18">
        <v>1779</v>
      </c>
      <c r="F42" s="27">
        <v>1654</v>
      </c>
      <c r="G42" s="27">
        <f>E42+F42</f>
        <v>3433</v>
      </c>
      <c r="H42" s="18">
        <v>2</v>
      </c>
      <c r="I42" s="18">
        <v>6</v>
      </c>
      <c r="J42" s="18">
        <v>0</v>
      </c>
      <c r="K42" s="18">
        <v>1</v>
      </c>
      <c r="L42" s="18">
        <v>18</v>
      </c>
      <c r="M42" s="19">
        <v>6</v>
      </c>
    </row>
    <row r="43" spans="1:13" ht="17.25">
      <c r="A43" s="25">
        <v>35</v>
      </c>
      <c r="B43" s="26" t="s">
        <v>54</v>
      </c>
      <c r="C43" s="27">
        <v>13</v>
      </c>
      <c r="D43" s="27">
        <v>389</v>
      </c>
      <c r="E43" s="18">
        <v>760</v>
      </c>
      <c r="F43" s="27">
        <v>821</v>
      </c>
      <c r="G43" s="27">
        <f>E43+F43</f>
        <v>1581</v>
      </c>
      <c r="H43" s="18">
        <v>3</v>
      </c>
      <c r="I43" s="18">
        <v>1</v>
      </c>
      <c r="J43" s="18">
        <v>0</v>
      </c>
      <c r="K43" s="18">
        <v>0</v>
      </c>
      <c r="L43" s="18">
        <v>13</v>
      </c>
      <c r="M43" s="19">
        <v>3</v>
      </c>
    </row>
    <row r="44" spans="1:13" ht="18" thickBot="1">
      <c r="A44" s="28" t="s">
        <v>23</v>
      </c>
      <c r="B44" s="29" t="s">
        <v>55</v>
      </c>
      <c r="C44" s="30">
        <f>SUM(C39:C43)</f>
        <v>97</v>
      </c>
      <c r="D44" s="30">
        <f aca="true" t="shared" si="8" ref="D44:M44">SUM(D39:D43)</f>
        <v>2987</v>
      </c>
      <c r="E44" s="22">
        <f t="shared" si="8"/>
        <v>5789</v>
      </c>
      <c r="F44" s="30">
        <f t="shared" si="8"/>
        <v>5929</v>
      </c>
      <c r="G44" s="30">
        <f t="shared" si="8"/>
        <v>11718</v>
      </c>
      <c r="H44" s="22">
        <f t="shared" si="8"/>
        <v>9</v>
      </c>
      <c r="I44" s="22">
        <f t="shared" si="8"/>
        <v>8</v>
      </c>
      <c r="J44" s="22">
        <f t="shared" si="8"/>
        <v>1</v>
      </c>
      <c r="K44" s="22">
        <f t="shared" si="8"/>
        <v>3</v>
      </c>
      <c r="L44" s="22">
        <f t="shared" si="8"/>
        <v>67</v>
      </c>
      <c r="M44" s="24">
        <f t="shared" si="8"/>
        <v>21</v>
      </c>
    </row>
    <row r="45" spans="1:13" ht="18" thickTop="1">
      <c r="A45" s="25">
        <v>36</v>
      </c>
      <c r="B45" s="26" t="s">
        <v>56</v>
      </c>
      <c r="C45" s="27">
        <v>1</v>
      </c>
      <c r="D45" s="27">
        <v>52</v>
      </c>
      <c r="E45" s="18">
        <v>167</v>
      </c>
      <c r="F45" s="27">
        <v>142</v>
      </c>
      <c r="G45" s="31">
        <f>E45+F45</f>
        <v>309</v>
      </c>
      <c r="H45" s="18">
        <v>1</v>
      </c>
      <c r="I45" s="18">
        <v>1</v>
      </c>
      <c r="J45" s="18">
        <v>0</v>
      </c>
      <c r="K45" s="18">
        <v>0</v>
      </c>
      <c r="L45" s="18">
        <v>4</v>
      </c>
      <c r="M45" s="19">
        <v>0</v>
      </c>
    </row>
    <row r="46" spans="1:13" ht="17.25">
      <c r="A46" s="25">
        <v>37</v>
      </c>
      <c r="B46" s="26" t="s">
        <v>57</v>
      </c>
      <c r="C46" s="27">
        <v>1</v>
      </c>
      <c r="D46" s="27">
        <v>82</v>
      </c>
      <c r="E46" s="18">
        <v>169</v>
      </c>
      <c r="F46" s="27">
        <v>191</v>
      </c>
      <c r="G46" s="32">
        <f>E46+F46</f>
        <v>360</v>
      </c>
      <c r="H46" s="18">
        <v>1</v>
      </c>
      <c r="I46" s="18">
        <v>1</v>
      </c>
      <c r="J46" s="18">
        <v>0</v>
      </c>
      <c r="K46" s="18">
        <v>0</v>
      </c>
      <c r="L46" s="18">
        <v>0</v>
      </c>
      <c r="M46" s="19">
        <v>1</v>
      </c>
    </row>
    <row r="47" spans="1:13" ht="18" thickBot="1">
      <c r="A47" s="33" t="s">
        <v>23</v>
      </c>
      <c r="B47" s="34" t="s">
        <v>58</v>
      </c>
      <c r="C47" s="35">
        <f>SUM(C45:C46)</f>
        <v>2</v>
      </c>
      <c r="D47" s="35">
        <f aca="true" t="shared" si="9" ref="D47:M47">SUM(D45:D46)</f>
        <v>134</v>
      </c>
      <c r="E47" s="36">
        <f t="shared" si="9"/>
        <v>336</v>
      </c>
      <c r="F47" s="35">
        <f t="shared" si="9"/>
        <v>333</v>
      </c>
      <c r="G47" s="37">
        <f t="shared" si="9"/>
        <v>669</v>
      </c>
      <c r="H47" s="14">
        <f t="shared" si="9"/>
        <v>2</v>
      </c>
      <c r="I47" s="14">
        <f t="shared" si="9"/>
        <v>2</v>
      </c>
      <c r="J47" s="14">
        <f t="shared" si="9"/>
        <v>0</v>
      </c>
      <c r="K47" s="14">
        <f t="shared" si="9"/>
        <v>0</v>
      </c>
      <c r="L47" s="14">
        <f t="shared" si="9"/>
        <v>4</v>
      </c>
      <c r="M47" s="15">
        <f t="shared" si="9"/>
        <v>1</v>
      </c>
    </row>
  </sheetData>
  <sheetProtection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張憶貞</dc:creator>
  <cp:keywords/>
  <dc:description/>
  <cp:lastModifiedBy>張憶貞</cp:lastModifiedBy>
  <dcterms:created xsi:type="dcterms:W3CDTF">2014-09-02T00:28:25Z</dcterms:created>
  <dcterms:modified xsi:type="dcterms:W3CDTF">2014-09-02T00:28:54Z</dcterms:modified>
  <cp:category/>
  <cp:version/>
  <cp:contentType/>
  <cp:contentStatus/>
</cp:coreProperties>
</file>